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\VZ\multifunkce\2025\"/>
    </mc:Choice>
  </mc:AlternateContent>
  <xr:revisionPtr revIDLastSave="0" documentId="13_ncr:1_{90467F56-2D4B-437F-834F-C91DAA31C99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K6" i="1" s="1"/>
  <c r="H7" i="1"/>
  <c r="K7" i="1" s="1"/>
  <c r="H8" i="1"/>
  <c r="K8" i="1" s="1"/>
  <c r="H9" i="1"/>
  <c r="K9" i="1" s="1"/>
  <c r="H10" i="1"/>
  <c r="K10" i="1" s="1"/>
  <c r="H11" i="1"/>
  <c r="K11" i="1" s="1"/>
  <c r="H5" i="1"/>
  <c r="K5" i="1" s="1"/>
  <c r="M6" i="1" l="1"/>
  <c r="M5" i="1"/>
  <c r="M8" i="1"/>
  <c r="M11" i="1"/>
  <c r="M7" i="1"/>
  <c r="M10" i="1"/>
  <c r="M9" i="1"/>
  <c r="M12" i="1" l="1"/>
</calcChain>
</file>

<file path=xl/sharedStrings.xml><?xml version="1.0" encoding="utf-8"?>
<sst xmlns="http://schemas.openxmlformats.org/spreadsheetml/2006/main" count="38" uniqueCount="33">
  <si>
    <t>umístění</t>
  </si>
  <si>
    <t>Liberec 1.NP</t>
  </si>
  <si>
    <t>Liberec 2.NP</t>
  </si>
  <si>
    <t>Liberec 3.NP</t>
  </si>
  <si>
    <t>Česká Lípa 2.NP</t>
  </si>
  <si>
    <t>Semily 2.NP</t>
  </si>
  <si>
    <t>Jablonec n.N. 1.NP</t>
  </si>
  <si>
    <t>adresa</t>
  </si>
  <si>
    <t>Husova 64</t>
  </si>
  <si>
    <t>5.května 813</t>
  </si>
  <si>
    <t>Podhorská 62</t>
  </si>
  <si>
    <t>Ke Stadionu 204</t>
  </si>
  <si>
    <t>průměrné stránky /měsíc</t>
  </si>
  <si>
    <t>ČB</t>
  </si>
  <si>
    <t>barva</t>
  </si>
  <si>
    <t>periodické služby/měs.</t>
  </si>
  <si>
    <t>nájem/ měsíc</t>
  </si>
  <si>
    <t>cena za stránky/měs.</t>
  </si>
  <si>
    <t>cena celkem/měsíc</t>
  </si>
  <si>
    <t>jednorázové platby (instalace)</t>
  </si>
  <si>
    <t>cena celkem za 48 měs.</t>
  </si>
  <si>
    <t>cena 1 stránky A4 (bez papíru)</t>
  </si>
  <si>
    <t>ceny v Kč bez DPH</t>
  </si>
  <si>
    <t>nové multifukční zařízení pro laserový barevný tisk, kopírování a skenování</t>
  </si>
  <si>
    <t>kalkulace</t>
  </si>
  <si>
    <t>celková předpokládaná cena za 4 roky:</t>
  </si>
  <si>
    <t>cena zahrnuje:</t>
  </si>
  <si>
    <t>*práci servisního technika při lokalizaci a odstranění poruchy zařízení</t>
  </si>
  <si>
    <t>*pravidelnou údržbu, seřízení a aktualizaci firmware zařízení</t>
  </si>
  <si>
    <t>*dodávky a výměny originálních náhradních dílů</t>
  </si>
  <si>
    <t>*dodávky originálního spotřebního nateriálu - tonery, fotoválce, odpadní nádoby, fixační a přenosové jednotky, apod.</t>
  </si>
  <si>
    <t>Liberec 1.PP</t>
  </si>
  <si>
    <t>* instalaci, pronájem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</si>
</sst>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164" fontId="2" fillId="0" borderId="3" xfId="0" applyNumberFormat="1" applyFont="1" applyBorder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14" xfId="0" applyBorder="1"/>
    <xf numFmtId="0" fontId="0" fillId="0" borderId="15" xfId="0" applyBorder="1"/>
    <xf numFmtId="164" fontId="0" fillId="0" borderId="15" xfId="0" applyNumberFormat="1" applyBorder="1"/>
    <xf numFmtId="4" fontId="0" fillId="0" borderId="15" xfId="0" applyNumberFormat="1" applyBorder="1"/>
    <xf numFmtId="164" fontId="0" fillId="0" borderId="16" xfId="0" applyNumberFormat="1" applyBorder="1"/>
    <xf numFmtId="0" fontId="2" fillId="0" borderId="0" xfId="0" applyFont="1"/>
    <xf numFmtId="0" fontId="1" fillId="0" borderId="4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5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workbookViewId="0">
      <selection activeCell="O7" sqref="O7"/>
    </sheetView>
  </sheetViews>
  <sheetFormatPr defaultRowHeight="15" x14ac:dyDescent="0.25"/>
  <cols>
    <col min="1" max="1" width="3.140625" customWidth="1"/>
    <col min="2" max="2" width="16.42578125" bestFit="1" customWidth="1"/>
    <col min="3" max="3" width="14.140625" bestFit="1" customWidth="1"/>
    <col min="4" max="4" width="7.7109375" customWidth="1"/>
    <col min="5" max="5" width="8.85546875" customWidth="1"/>
    <col min="7" max="7" width="9.7109375" customWidth="1"/>
    <col min="8" max="8" width="9.42578125" customWidth="1"/>
    <col min="9" max="9" width="9.85546875" customWidth="1"/>
    <col min="11" max="11" width="10.140625" customWidth="1"/>
    <col min="13" max="13" width="19.140625" customWidth="1"/>
  </cols>
  <sheetData>
    <row r="1" spans="1:13" ht="18.75" x14ac:dyDescent="0.3">
      <c r="A1" s="15" t="s">
        <v>23</v>
      </c>
    </row>
    <row r="2" spans="1:13" ht="19.5" thickBot="1" x14ac:dyDescent="0.35">
      <c r="A2" s="15" t="s">
        <v>24</v>
      </c>
    </row>
    <row r="3" spans="1:13" ht="14.45" customHeight="1" x14ac:dyDescent="0.25">
      <c r="A3" s="23"/>
      <c r="B3" s="31" t="s">
        <v>0</v>
      </c>
      <c r="C3" s="31" t="s">
        <v>7</v>
      </c>
      <c r="D3" s="33" t="s">
        <v>12</v>
      </c>
      <c r="E3" s="33"/>
      <c r="F3" s="34" t="s">
        <v>21</v>
      </c>
      <c r="G3" s="34"/>
      <c r="H3" s="25" t="s">
        <v>17</v>
      </c>
      <c r="I3" s="29" t="s">
        <v>15</v>
      </c>
      <c r="J3" s="29" t="s">
        <v>16</v>
      </c>
      <c r="K3" s="25" t="s">
        <v>18</v>
      </c>
      <c r="L3" s="35" t="s">
        <v>19</v>
      </c>
      <c r="M3" s="27" t="s">
        <v>20</v>
      </c>
    </row>
    <row r="4" spans="1:13" x14ac:dyDescent="0.25">
      <c r="A4" s="24"/>
      <c r="B4" s="32"/>
      <c r="C4" s="32"/>
      <c r="D4" s="16" t="s">
        <v>13</v>
      </c>
      <c r="E4" s="16" t="s">
        <v>14</v>
      </c>
      <c r="F4" s="17" t="s">
        <v>13</v>
      </c>
      <c r="G4" s="17" t="s">
        <v>14</v>
      </c>
      <c r="H4" s="26"/>
      <c r="I4" s="30"/>
      <c r="J4" s="30"/>
      <c r="K4" s="26"/>
      <c r="L4" s="36"/>
      <c r="M4" s="28"/>
    </row>
    <row r="5" spans="1:13" x14ac:dyDescent="0.25">
      <c r="A5" s="8">
        <v>1</v>
      </c>
      <c r="B5" s="5" t="s">
        <v>31</v>
      </c>
      <c r="C5" s="5" t="s">
        <v>8</v>
      </c>
      <c r="D5" s="5">
        <v>2800</v>
      </c>
      <c r="E5" s="5">
        <v>350</v>
      </c>
      <c r="F5" s="18"/>
      <c r="G5" s="18"/>
      <c r="H5" s="6">
        <f>(D5*F5)+(E5*G5)</f>
        <v>0</v>
      </c>
      <c r="I5" s="21"/>
      <c r="J5" s="21"/>
      <c r="K5" s="7">
        <f t="shared" ref="K5:K11" si="0">SUM(H5,I5,J5)</f>
        <v>0</v>
      </c>
      <c r="L5" s="21"/>
      <c r="M5" s="9">
        <f>K5*12*4+L5</f>
        <v>0</v>
      </c>
    </row>
    <row r="6" spans="1:13" x14ac:dyDescent="0.25">
      <c r="A6" s="8">
        <v>2</v>
      </c>
      <c r="B6" s="5" t="s">
        <v>1</v>
      </c>
      <c r="C6" s="5" t="s">
        <v>8</v>
      </c>
      <c r="D6" s="5">
        <v>2500</v>
      </c>
      <c r="E6" s="5">
        <v>380</v>
      </c>
      <c r="F6" s="18"/>
      <c r="G6" s="18"/>
      <c r="H6" s="6">
        <f>(D6*F6)+(E6*G6)</f>
        <v>0</v>
      </c>
      <c r="I6" s="21"/>
      <c r="J6" s="21"/>
      <c r="K6" s="7">
        <f t="shared" si="0"/>
        <v>0</v>
      </c>
      <c r="L6" s="21"/>
      <c r="M6" s="9">
        <f>K6*12*4+L6</f>
        <v>0</v>
      </c>
    </row>
    <row r="7" spans="1:13" x14ac:dyDescent="0.25">
      <c r="A7" s="8">
        <v>3</v>
      </c>
      <c r="B7" s="5" t="s">
        <v>2</v>
      </c>
      <c r="C7" s="5" t="s">
        <v>8</v>
      </c>
      <c r="D7" s="5">
        <v>6300</v>
      </c>
      <c r="E7" s="5">
        <v>1300</v>
      </c>
      <c r="F7" s="18"/>
      <c r="G7" s="18"/>
      <c r="H7" s="6">
        <f t="shared" ref="H7:H11" si="1">(D7*F7)+(E7*G7)</f>
        <v>0</v>
      </c>
      <c r="I7" s="21"/>
      <c r="J7" s="21"/>
      <c r="K7" s="7">
        <f t="shared" si="0"/>
        <v>0</v>
      </c>
      <c r="L7" s="21"/>
      <c r="M7" s="9">
        <f t="shared" ref="M7:M11" si="2">K7*12*4+L7</f>
        <v>0</v>
      </c>
    </row>
    <row r="8" spans="1:13" x14ac:dyDescent="0.25">
      <c r="A8" s="8">
        <v>4</v>
      </c>
      <c r="B8" s="5" t="s">
        <v>3</v>
      </c>
      <c r="C8" s="5" t="s">
        <v>8</v>
      </c>
      <c r="D8" s="5">
        <v>5900</v>
      </c>
      <c r="E8" s="5">
        <v>320</v>
      </c>
      <c r="F8" s="18"/>
      <c r="G8" s="19"/>
      <c r="H8" s="6">
        <f t="shared" si="1"/>
        <v>0</v>
      </c>
      <c r="I8" s="21"/>
      <c r="J8" s="21"/>
      <c r="K8" s="7">
        <f t="shared" si="0"/>
        <v>0</v>
      </c>
      <c r="L8" s="21"/>
      <c r="M8" s="9">
        <f t="shared" si="2"/>
        <v>0</v>
      </c>
    </row>
    <row r="9" spans="1:13" x14ac:dyDescent="0.25">
      <c r="A9" s="8">
        <v>5</v>
      </c>
      <c r="B9" s="5" t="s">
        <v>4</v>
      </c>
      <c r="C9" s="5" t="s">
        <v>9</v>
      </c>
      <c r="D9" s="5">
        <v>4200</v>
      </c>
      <c r="E9" s="5">
        <v>1100</v>
      </c>
      <c r="F9" s="18"/>
      <c r="G9" s="18"/>
      <c r="H9" s="6">
        <f t="shared" si="1"/>
        <v>0</v>
      </c>
      <c r="I9" s="21"/>
      <c r="J9" s="21"/>
      <c r="K9" s="7">
        <f t="shared" si="0"/>
        <v>0</v>
      </c>
      <c r="L9" s="21"/>
      <c r="M9" s="9">
        <f t="shared" si="2"/>
        <v>0</v>
      </c>
    </row>
    <row r="10" spans="1:13" x14ac:dyDescent="0.25">
      <c r="A10" s="8">
        <v>6</v>
      </c>
      <c r="B10" s="5" t="s">
        <v>6</v>
      </c>
      <c r="C10" s="5" t="s">
        <v>10</v>
      </c>
      <c r="D10" s="5">
        <v>4100</v>
      </c>
      <c r="E10" s="5">
        <v>250</v>
      </c>
      <c r="F10" s="18"/>
      <c r="G10" s="18"/>
      <c r="H10" s="6">
        <f t="shared" si="1"/>
        <v>0</v>
      </c>
      <c r="I10" s="21"/>
      <c r="J10" s="21"/>
      <c r="K10" s="7">
        <f t="shared" si="0"/>
        <v>0</v>
      </c>
      <c r="L10" s="21"/>
      <c r="M10" s="9">
        <f t="shared" si="2"/>
        <v>0</v>
      </c>
    </row>
    <row r="11" spans="1:13" ht="15.75" thickBot="1" x14ac:dyDescent="0.3">
      <c r="A11" s="10">
        <v>7</v>
      </c>
      <c r="B11" s="11" t="s">
        <v>5</v>
      </c>
      <c r="C11" s="11" t="s">
        <v>11</v>
      </c>
      <c r="D11" s="11">
        <v>4000</v>
      </c>
      <c r="E11" s="11">
        <v>350</v>
      </c>
      <c r="F11" s="20"/>
      <c r="G11" s="20"/>
      <c r="H11" s="12">
        <f t="shared" si="1"/>
        <v>0</v>
      </c>
      <c r="I11" s="22"/>
      <c r="J11" s="22"/>
      <c r="K11" s="13">
        <f t="shared" si="0"/>
        <v>0</v>
      </c>
      <c r="L11" s="22"/>
      <c r="M11" s="14">
        <f t="shared" si="2"/>
        <v>0</v>
      </c>
    </row>
    <row r="12" spans="1:13" ht="20.25" thickTop="1" thickBot="1" x14ac:dyDescent="0.3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3" t="s">
        <v>25</v>
      </c>
      <c r="M12" s="4">
        <f>SUM(M5:M11)</f>
        <v>0</v>
      </c>
    </row>
    <row r="13" spans="1:13" x14ac:dyDescent="0.25">
      <c r="B13" t="s">
        <v>22</v>
      </c>
    </row>
    <row r="15" spans="1:13" x14ac:dyDescent="0.25">
      <c r="B15" t="s">
        <v>26</v>
      </c>
    </row>
    <row r="16" spans="1:13" x14ac:dyDescent="0.25">
      <c r="B16" t="s">
        <v>27</v>
      </c>
    </row>
    <row r="17" spans="2:2" x14ac:dyDescent="0.25">
      <c r="B17" t="s">
        <v>28</v>
      </c>
    </row>
    <row r="18" spans="2:2" x14ac:dyDescent="0.25">
      <c r="B18" t="s">
        <v>29</v>
      </c>
    </row>
    <row r="19" spans="2:2" x14ac:dyDescent="0.25">
      <c r="B19" t="s">
        <v>30</v>
      </c>
    </row>
    <row r="20" spans="2:2" x14ac:dyDescent="0.25">
      <c r="B20" t="s">
        <v>32</v>
      </c>
    </row>
  </sheetData>
  <sheetProtection algorithmName="SHA-512" hashValue="nXQZHzrEzPmT8xJzy43LHAgQFFVx6FlqyRssZbnb0tLj8M1iaJ6azowaW0WKtGLNXtHcYrl1Jnjawqx+xplSxA==" saltValue="zPOoIXODIji65Unm6nJvfg==" spinCount="100000" sheet="1" formatCells="0" formatColumns="0" formatRows="0" insertColumns="0" insertRows="0" insertHyperlinks="0" deleteColumns="0" deleteRows="0" sort="0" autoFilter="0" pivotTables="0"/>
  <mergeCells count="11">
    <mergeCell ref="A3:A4"/>
    <mergeCell ref="H3:H4"/>
    <mergeCell ref="K3:K4"/>
    <mergeCell ref="M3:M4"/>
    <mergeCell ref="L3:L4"/>
    <mergeCell ref="B3:B4"/>
    <mergeCell ref="C3:C4"/>
    <mergeCell ref="D3:E3"/>
    <mergeCell ref="F3:G3"/>
    <mergeCell ref="I3:I4"/>
    <mergeCell ref="J3:J4"/>
  </mergeCells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Adam Savický</dc:creator>
  <cp:lastModifiedBy>Savický Adam, Ing.</cp:lastModifiedBy>
  <cp:lastPrinted>2025-12-03T05:03:28Z</cp:lastPrinted>
  <dcterms:created xsi:type="dcterms:W3CDTF">2017-08-14T10:15:52Z</dcterms:created>
  <dcterms:modified xsi:type="dcterms:W3CDTF">2025-12-03T05:03:29Z</dcterms:modified>
</cp:coreProperties>
</file>